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90" windowHeight="8445" activeTab="0"/>
  </bookViews>
  <sheets>
    <sheet name="Sheet1" sheetId="1" r:id="rId1"/>
  </sheets>
  <definedNames>
    <definedName name="_xlnm.Print_Area" localSheetId="0">'Sheet1'!$A$1:$M$74</definedName>
  </definedNames>
  <calcPr fullCalcOnLoad="1"/>
</workbook>
</file>

<file path=xl/sharedStrings.xml><?xml version="1.0" encoding="utf-8"?>
<sst xmlns="http://schemas.openxmlformats.org/spreadsheetml/2006/main" count="122" uniqueCount="99">
  <si>
    <t xml:space="preserve">  </t>
  </si>
  <si>
    <t>Voucher #</t>
  </si>
  <si>
    <t>Originating Agency</t>
  </si>
  <si>
    <t>Originating Agency Code</t>
  </si>
  <si>
    <t>Interest Eligible (Y/N)</t>
  </si>
  <si>
    <t>N</t>
  </si>
  <si>
    <t>Zip Code</t>
  </si>
  <si>
    <t>Payee Amount</t>
  </si>
  <si>
    <t>Payee Name (Last)</t>
  </si>
  <si>
    <t>(MI)</t>
  </si>
  <si>
    <t>Suffix</t>
  </si>
  <si>
    <t>IRS Code</t>
  </si>
  <si>
    <t xml:space="preserve"> </t>
  </si>
  <si>
    <t xml:space="preserve">   </t>
  </si>
  <si>
    <t>Amount</t>
  </si>
  <si>
    <t>per mile</t>
  </si>
  <si>
    <t>Traveler's Signature</t>
  </si>
  <si>
    <t>Date</t>
  </si>
  <si>
    <t>SUPERVISOR'S CERTIFICATION</t>
  </si>
  <si>
    <t>I, the claimant's supervisor, certify that this account has been examined and, to the best of my knowledge and</t>
  </si>
  <si>
    <t xml:space="preserve">belief, the amounts claimed therein were necessary for the performance of the claimant's authorized duties.   </t>
  </si>
  <si>
    <t>Title</t>
  </si>
  <si>
    <t>City</t>
  </si>
  <si>
    <t>State</t>
  </si>
  <si>
    <t>Purpose of Travel</t>
  </si>
  <si>
    <t>Official Station</t>
  </si>
  <si>
    <t>Departure Date</t>
  </si>
  <si>
    <t>Time</t>
  </si>
  <si>
    <t>Return Date</t>
  </si>
  <si>
    <t>Supervisor's Signature</t>
  </si>
  <si>
    <t>OR</t>
  </si>
  <si>
    <t>Travel Authorization #</t>
  </si>
  <si>
    <t>ACCOUNT NUMBER</t>
  </si>
  <si>
    <t>UNSPSC CODE</t>
  </si>
  <si>
    <t>OBJECT CODE</t>
  </si>
  <si>
    <t>NYS EMPLID No</t>
  </si>
  <si>
    <t>Common Carrier Expenses</t>
  </si>
  <si>
    <t>Vehicle Rental</t>
  </si>
  <si>
    <t>(Whole numbers only)</t>
  </si>
  <si>
    <t xml:space="preserve">Dinners    @ </t>
  </si>
  <si>
    <t>Per Diem Rate:</t>
  </si>
  <si>
    <t>State University of New York at Fredonia</t>
  </si>
  <si>
    <r>
      <t xml:space="preserve">miles        </t>
    </r>
    <r>
      <rPr>
        <sz val="8"/>
        <color indexed="10"/>
        <rFont val="Arial"/>
        <family val="2"/>
      </rPr>
      <t xml:space="preserve"> @** </t>
    </r>
  </si>
  <si>
    <t>Liability Date   (mm/dd/yy)</t>
  </si>
  <si>
    <t>Merch / Inv. Rec'd Date  (mm/dd/yy)</t>
  </si>
  <si>
    <t>Travel Date  (mm/dd/yy)</t>
  </si>
  <si>
    <t>SFS #</t>
  </si>
  <si>
    <t>(First-Full)</t>
  </si>
  <si>
    <t>State Rate</t>
  </si>
  <si>
    <t xml:space="preserve">Days       @ </t>
  </si>
  <si>
    <t>Other Than State Rate</t>
  </si>
  <si>
    <t>Transportation:</t>
  </si>
  <si>
    <t>Lodging:</t>
  </si>
  <si>
    <t>Meals:</t>
  </si>
  <si>
    <t>Taxi/Shuttle</t>
  </si>
  <si>
    <t>Subway</t>
  </si>
  <si>
    <t>Incidental Expenses:</t>
  </si>
  <si>
    <t>Total Reimbursement 
Due to Traveler</t>
  </si>
  <si>
    <t>Total Travel Card Charges</t>
  </si>
  <si>
    <t>Traveler's Total Trip Allowance</t>
  </si>
  <si>
    <t>ObjCode</t>
  </si>
  <si>
    <t>Registration/Conference Fees:</t>
  </si>
  <si>
    <t>On 
Travel Card</t>
  </si>
  <si>
    <t>Please Note:
Incidental Expenses should be charged on the
Travel Card whenever possible!</t>
  </si>
  <si>
    <t>Traveler Due
Reimbursement</t>
  </si>
  <si>
    <t>Train or Bus</t>
  </si>
  <si>
    <t>Charter Bus</t>
  </si>
  <si>
    <t>Dinners    @</t>
  </si>
  <si>
    <t xml:space="preserve"> +</t>
  </si>
  <si>
    <r>
      <t xml:space="preserve">Fuel </t>
    </r>
    <r>
      <rPr>
        <sz val="8"/>
        <rFont val="Arial"/>
        <family val="2"/>
      </rPr>
      <t>(Travel Card cannot be used to put fuel in a personal vehicle)</t>
    </r>
  </si>
  <si>
    <t>Visa/Passport</t>
  </si>
  <si>
    <t>Parking/Tolls</t>
  </si>
  <si>
    <t>Historical/Cultural Site/Museum</t>
  </si>
  <si>
    <t xml:space="preserve">Breakfasts    @            </t>
  </si>
  <si>
    <t xml:space="preserve">Other Than Per Diem Rate:      </t>
  </si>
  <si>
    <t>Other:</t>
  </si>
  <si>
    <t>(Attach Over Per Diem Memo)</t>
  </si>
  <si>
    <r>
      <t xml:space="preserve">Personal Vehicle Mileage  </t>
    </r>
    <r>
      <rPr>
        <sz val="8"/>
        <rFont val="Arial"/>
        <family val="2"/>
      </rPr>
      <t xml:space="preserve">(Attach AC160 Mileage Statement) </t>
    </r>
  </si>
  <si>
    <t>Training Facility/Service</t>
  </si>
  <si>
    <t>Traveler must fill in Blue highlighted areas</t>
  </si>
  <si>
    <t>TRAVEL VOUCHER &amp; STATE TRAVEL CARD RECONCILIATION FORM</t>
  </si>
  <si>
    <r>
      <rPr>
        <b/>
        <sz val="8"/>
        <color indexed="10"/>
        <rFont val="Arial"/>
        <family val="2"/>
      </rPr>
      <t xml:space="preserve">This Travel Voucher is:  </t>
    </r>
    <r>
      <rPr>
        <b/>
        <sz val="8"/>
        <rFont val="Arial"/>
        <family val="2"/>
      </rPr>
      <t xml:space="preserve">                                                                          </t>
    </r>
  </si>
  <si>
    <t>Cardholder's Name</t>
  </si>
  <si>
    <r>
      <t xml:space="preserve">Total Amount Due from Traveler
Attach personal check payable to : </t>
    </r>
    <r>
      <rPr>
        <b/>
        <i/>
        <sz val="9"/>
        <rFont val="Arial"/>
        <family val="2"/>
      </rPr>
      <t>Fredonia</t>
    </r>
  </si>
  <si>
    <t>Fredonia</t>
  </si>
  <si>
    <t>Citibank Statement Date (mm/dd/yy)</t>
  </si>
  <si>
    <t>CARDHOLDER and/or PAYEE'S CERTIFICATION</t>
  </si>
  <si>
    <t>Airfare (including any Agent Booking or Baggage Fees)</t>
  </si>
  <si>
    <t>Legal Address (address on file in Human Resources)</t>
  </si>
  <si>
    <r>
      <t>Start Location (</t>
    </r>
    <r>
      <rPr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include Street, City, State &amp; ZIP)</t>
    </r>
  </si>
  <si>
    <r>
      <t>Destination Location (</t>
    </r>
    <r>
      <rPr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include Street, City, State &amp; ZIP)</t>
    </r>
  </si>
  <si>
    <t>Normal Office Hours</t>
  </si>
  <si>
    <t>Start:</t>
  </si>
  <si>
    <t>End:</t>
  </si>
  <si>
    <t>I hereby certify that the above account and attached schedules are just, true and correct, I was in attendance</t>
  </si>
  <si>
    <t>and that no part thereof has been paid, except as stated therein, and that the balance therein stated is actually</t>
  </si>
  <si>
    <t>duties.</t>
  </si>
  <si>
    <t>due and owing, and that the amounts claimed were necessary and incurred in the performance of my official</t>
  </si>
  <si>
    <t>Guideline:  #811 and #812                                                                  Revised 10/2023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</si>
</sst>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;;@"/>
    <numFmt numFmtId="165" formatCode="mm/dd/yy"/>
    <numFmt numFmtId="166" formatCode="_(&quot;$&quot;* #,##0.000_);_(&quot;$&quot;* \(#,##0.000\);_(&quot;$&quot;* &quot;-&quot;???_);_(@_)"/>
    <numFmt numFmtId="167" formatCode="[$-409]dddd\,\ mmmm\ dd\,\ yyyy"/>
    <numFmt numFmtId="168" formatCode="mm/dd/yy;@"/>
    <numFmt numFmtId="169" formatCode="&quot;$&quot;#,##0"/>
    <numFmt numFmtId="170" formatCode="&quot;$&quot;#,##0.0"/>
    <numFmt numFmtId="171" formatCode="mm/dd/"/>
    <numFmt numFmtId="172" formatCode="&quot;$&quot;#,##0.00"/>
    <numFmt numFmtId="173" formatCode="&quot;$&quot;#,##0.000_);[Red]\(&quot;$&quot;#,##0.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71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3" fillId="33" borderId="0" xfId="0" applyFont="1" applyFill="1" applyAlignment="1" applyProtection="1">
      <alignment horizontal="centerContinuous" vertical="center"/>
      <protection hidden="1"/>
    </xf>
    <xf numFmtId="171" fontId="3" fillId="33" borderId="0" xfId="0" applyNumberFormat="1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vertical="center"/>
      <protection hidden="1"/>
    </xf>
    <xf numFmtId="0" fontId="11" fillId="33" borderId="13" xfId="52" applyFont="1" applyFill="1" applyBorder="1" applyAlignment="1" applyProtection="1">
      <alignment vertical="center"/>
      <protection hidden="1"/>
    </xf>
    <xf numFmtId="0" fontId="53" fillId="33" borderId="0" xfId="0" applyFont="1" applyFill="1" applyBorder="1" applyAlignment="1" applyProtection="1">
      <alignment vertical="center"/>
      <protection hidden="1"/>
    </xf>
    <xf numFmtId="0" fontId="53" fillId="33" borderId="14" xfId="0" applyFont="1" applyFill="1" applyBorder="1" applyAlignment="1" applyProtection="1">
      <alignment vertical="center"/>
      <protection hidden="1"/>
    </xf>
    <xf numFmtId="0" fontId="53" fillId="33" borderId="12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169" fontId="3" fillId="33" borderId="0" xfId="0" applyNumberFormat="1" applyFont="1" applyFill="1" applyBorder="1" applyAlignment="1" applyProtection="1">
      <alignment vertical="center"/>
      <protection hidden="1"/>
    </xf>
    <xf numFmtId="172" fontId="3" fillId="33" borderId="19" xfId="44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 hidden="1"/>
    </xf>
    <xf numFmtId="172" fontId="3" fillId="33" borderId="19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172" fontId="3" fillId="33" borderId="19" xfId="0" applyNumberFormat="1" applyFont="1" applyFill="1" applyBorder="1" applyAlignment="1" applyProtection="1">
      <alignment vertical="center"/>
      <protection/>
    </xf>
    <xf numFmtId="172" fontId="3" fillId="33" borderId="21" xfId="0" applyNumberFormat="1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8" fontId="3" fillId="33" borderId="0" xfId="0" applyNumberFormat="1" applyFont="1" applyFill="1" applyBorder="1" applyAlignment="1" applyProtection="1">
      <alignment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172" fontId="3" fillId="34" borderId="0" xfId="0" applyNumberFormat="1" applyFont="1" applyFill="1" applyBorder="1" applyAlignment="1" applyProtection="1">
      <alignment horizontal="right" vertical="center"/>
      <protection/>
    </xf>
    <xf numFmtId="172" fontId="3" fillId="34" borderId="17" xfId="0" applyNumberFormat="1" applyFont="1" applyFill="1" applyBorder="1" applyAlignment="1" applyProtection="1">
      <alignment horizontal="right" vertical="center"/>
      <protection/>
    </xf>
    <xf numFmtId="0" fontId="3" fillId="34" borderId="20" xfId="0" applyFont="1" applyFill="1" applyBorder="1" applyAlignment="1" applyProtection="1">
      <alignment vertical="center"/>
      <protection hidden="1"/>
    </xf>
    <xf numFmtId="0" fontId="3" fillId="34" borderId="19" xfId="0" applyFont="1" applyFill="1" applyBorder="1" applyAlignment="1" applyProtection="1">
      <alignment horizontal="left" vertical="center"/>
      <protection/>
    </xf>
    <xf numFmtId="8" fontId="3" fillId="34" borderId="19" xfId="44" applyNumberFormat="1" applyFont="1" applyFill="1" applyBorder="1" applyAlignment="1" applyProtection="1">
      <alignment horizontal="right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172" fontId="3" fillId="34" borderId="19" xfId="44" applyNumberFormat="1" applyFont="1" applyFill="1" applyBorder="1" applyAlignment="1" applyProtection="1">
      <alignment horizontal="right" vertical="center"/>
      <protection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3" fillId="34" borderId="21" xfId="0" applyNumberFormat="1" applyFont="1" applyFill="1" applyBorder="1" applyAlignment="1" applyProtection="1">
      <alignment horizontal="center" vertical="center"/>
      <protection/>
    </xf>
    <xf numFmtId="172" fontId="3" fillId="34" borderId="19" xfId="0" applyNumberFormat="1" applyFont="1" applyFill="1" applyBorder="1" applyAlignment="1" applyProtection="1">
      <alignment horizontal="right" vertical="center"/>
      <protection/>
    </xf>
    <xf numFmtId="172" fontId="3" fillId="34" borderId="21" xfId="0" applyNumberFormat="1" applyFont="1" applyFill="1" applyBorder="1" applyAlignment="1" applyProtection="1">
      <alignment horizontal="right" vertical="center"/>
      <protection/>
    </xf>
    <xf numFmtId="0" fontId="3" fillId="34" borderId="20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8" fontId="54" fillId="33" borderId="0" xfId="0" applyNumberFormat="1" applyFont="1" applyFill="1" applyBorder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 vertical="center"/>
      <protection hidden="1"/>
    </xf>
    <xf numFmtId="44" fontId="3" fillId="33" borderId="14" xfId="44" applyNumberFormat="1" applyFont="1" applyFill="1" applyBorder="1" applyAlignment="1" applyProtection="1">
      <alignment horizontal="left" vertical="center"/>
      <protection/>
    </xf>
    <xf numFmtId="40" fontId="3" fillId="0" borderId="22" xfId="44" applyNumberFormat="1" applyFont="1" applyFill="1" applyBorder="1" applyAlignment="1" applyProtection="1">
      <alignment vertical="center"/>
      <protection/>
    </xf>
    <xf numFmtId="49" fontId="3" fillId="2" borderId="23" xfId="0" applyNumberFormat="1" applyFont="1" applyFill="1" applyBorder="1" applyAlignment="1" applyProtection="1">
      <alignment horizontal="left" vertical="center"/>
      <protection locked="0"/>
    </xf>
    <xf numFmtId="8" fontId="3" fillId="2" borderId="22" xfId="44" applyNumberFormat="1" applyFont="1" applyFill="1" applyBorder="1" applyAlignment="1" applyProtection="1">
      <alignment vertical="center"/>
      <protection locked="0"/>
    </xf>
    <xf numFmtId="173" fontId="53" fillId="2" borderId="22" xfId="44" applyNumberFormat="1" applyFont="1" applyFill="1" applyBorder="1" applyAlignment="1" applyProtection="1">
      <alignment horizontal="right" vertical="center"/>
      <protection locked="0"/>
    </xf>
    <xf numFmtId="3" fontId="3" fillId="2" borderId="22" xfId="0" applyNumberFormat="1" applyFont="1" applyFill="1" applyBorder="1" applyAlignment="1" applyProtection="1">
      <alignment vertical="center"/>
      <protection locked="0"/>
    </xf>
    <xf numFmtId="1" fontId="3" fillId="2" borderId="22" xfId="0" applyNumberFormat="1" applyFont="1" applyFill="1" applyBorder="1" applyAlignment="1" applyProtection="1">
      <alignment vertical="center"/>
      <protection locked="0"/>
    </xf>
    <xf numFmtId="1" fontId="3" fillId="2" borderId="24" xfId="0" applyNumberFormat="1" applyFont="1" applyFill="1" applyBorder="1" applyAlignment="1" applyProtection="1">
      <alignment vertical="center"/>
      <protection locked="0"/>
    </xf>
    <xf numFmtId="8" fontId="3" fillId="2" borderId="22" xfId="0" applyNumberFormat="1" applyFont="1" applyFill="1" applyBorder="1" applyAlignment="1" applyProtection="1">
      <alignment horizontal="right" vertical="center"/>
      <protection locked="0"/>
    </xf>
    <xf numFmtId="8" fontId="3" fillId="2" borderId="24" xfId="0" applyNumberFormat="1" applyFont="1" applyFill="1" applyBorder="1" applyAlignment="1" applyProtection="1">
      <alignment horizontal="right" vertical="center"/>
      <protection locked="0"/>
    </xf>
    <xf numFmtId="8" fontId="3" fillId="2" borderId="22" xfId="0" applyNumberFormat="1" applyFont="1" applyFill="1" applyBorder="1" applyAlignment="1" applyProtection="1">
      <alignment vertical="center"/>
      <protection locked="0"/>
    </xf>
    <xf numFmtId="1" fontId="3" fillId="2" borderId="23" xfId="0" applyNumberFormat="1" applyFont="1" applyFill="1" applyBorder="1" applyAlignment="1" applyProtection="1">
      <alignment vertical="center"/>
      <protection locked="0"/>
    </xf>
    <xf numFmtId="40" fontId="3" fillId="2" borderId="22" xfId="44" applyNumberFormat="1" applyFont="1" applyFill="1" applyBorder="1" applyAlignment="1" applyProtection="1">
      <alignment horizontal="right" vertical="center"/>
      <protection locked="0"/>
    </xf>
    <xf numFmtId="172" fontId="3" fillId="2" borderId="23" xfId="44" applyNumberFormat="1" applyFont="1" applyFill="1" applyBorder="1" applyAlignment="1" applyProtection="1">
      <alignment horizontal="right" vertical="center"/>
      <protection locked="0"/>
    </xf>
    <xf numFmtId="172" fontId="3" fillId="2" borderId="22" xfId="44" applyNumberFormat="1" applyFont="1" applyFill="1" applyBorder="1" applyAlignment="1" applyProtection="1">
      <alignment horizontal="right" vertical="center"/>
      <protection locked="0"/>
    </xf>
    <xf numFmtId="172" fontId="3" fillId="2" borderId="24" xfId="44" applyNumberFormat="1" applyFont="1" applyFill="1" applyBorder="1" applyAlignment="1" applyProtection="1">
      <alignment horizontal="right" vertical="center"/>
      <protection locked="0"/>
    </xf>
    <xf numFmtId="172" fontId="3" fillId="2" borderId="15" xfId="44" applyNumberFormat="1" applyFont="1" applyFill="1" applyBorder="1" applyAlignment="1" applyProtection="1">
      <alignment horizontal="right" vertical="center"/>
      <protection locked="0"/>
    </xf>
    <xf numFmtId="49" fontId="3" fillId="2" borderId="14" xfId="0" applyNumberFormat="1" applyFont="1" applyFill="1" applyBorder="1" applyAlignment="1" applyProtection="1">
      <alignment vertical="center" wrapText="1"/>
      <protection locked="0"/>
    </xf>
    <xf numFmtId="8" fontId="3" fillId="33" borderId="22" xfId="44" applyNumberFormat="1" applyFont="1" applyFill="1" applyBorder="1" applyAlignment="1" applyProtection="1">
      <alignment horizontal="right" vertical="center"/>
      <protection locked="0"/>
    </xf>
    <xf numFmtId="8" fontId="3" fillId="33" borderId="24" xfId="44" applyNumberFormat="1" applyFont="1" applyFill="1" applyBorder="1" applyAlignment="1" applyProtection="1">
      <alignment horizontal="right" vertical="center"/>
      <protection locked="0"/>
    </xf>
    <xf numFmtId="8" fontId="5" fillId="33" borderId="22" xfId="0" applyNumberFormat="1" applyFont="1" applyFill="1" applyBorder="1" applyAlignment="1" applyProtection="1">
      <alignment vertical="center"/>
      <protection hidden="1" locked="0"/>
    </xf>
    <xf numFmtId="8" fontId="3" fillId="33" borderId="23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8" fontId="3" fillId="33" borderId="10" xfId="0" applyNumberFormat="1" applyFont="1" applyFill="1" applyBorder="1" applyAlignment="1" applyProtection="1">
      <alignment horizontal="right" vertical="center"/>
      <protection locked="0"/>
    </xf>
    <xf numFmtId="8" fontId="3" fillId="33" borderId="18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168" fontId="3" fillId="0" borderId="11" xfId="0" applyNumberFormat="1" applyFont="1" applyFill="1" applyBorder="1" applyAlignment="1" applyProtection="1">
      <alignment horizontal="right" vertical="center"/>
      <protection/>
    </xf>
    <xf numFmtId="168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2" borderId="12" xfId="0" applyNumberFormat="1" applyFont="1" applyFill="1" applyBorder="1" applyAlignment="1" applyProtection="1">
      <alignment vertical="center" wrapText="1"/>
      <protection/>
    </xf>
    <xf numFmtId="49" fontId="3" fillId="2" borderId="14" xfId="0" applyNumberFormat="1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vertical="center"/>
      <protection/>
    </xf>
    <xf numFmtId="20" fontId="3" fillId="2" borderId="11" xfId="0" applyNumberFormat="1" applyFont="1" applyFill="1" applyBorder="1" applyAlignment="1" applyProtection="1">
      <alignment horizontal="center" vertical="center"/>
      <protection locked="0"/>
    </xf>
    <xf numFmtId="20" fontId="3" fillId="2" borderId="11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hidden="1"/>
    </xf>
    <xf numFmtId="20" fontId="3" fillId="2" borderId="12" xfId="0" applyNumberFormat="1" applyFont="1" applyFill="1" applyBorder="1" applyAlignment="1" applyProtection="1">
      <alignment horizontal="left" vertical="center"/>
      <protection locked="0"/>
    </xf>
    <xf numFmtId="8" fontId="3" fillId="33" borderId="0" xfId="44" applyNumberFormat="1" applyFont="1" applyFill="1" applyBorder="1" applyAlignment="1" applyProtection="1">
      <alignment horizontal="right" vertical="center"/>
      <protection locked="0"/>
    </xf>
    <xf numFmtId="8" fontId="3" fillId="33" borderId="17" xfId="44" applyNumberFormat="1" applyFont="1" applyFill="1" applyBorder="1" applyAlignment="1" applyProtection="1">
      <alignment horizontal="right" vertical="center"/>
      <protection locked="0"/>
    </xf>
    <xf numFmtId="172" fontId="3" fillId="2" borderId="22" xfId="0" applyNumberFormat="1" applyFont="1" applyFill="1" applyBorder="1" applyAlignment="1" applyProtection="1">
      <alignment horizontal="right" vertic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hidden="1"/>
    </xf>
    <xf numFmtId="0" fontId="55" fillId="33" borderId="13" xfId="0" applyFont="1" applyFill="1" applyBorder="1" applyAlignment="1" applyProtection="1">
      <alignment horizontal="center" vertical="center" wrapText="1"/>
      <protection hidden="1"/>
    </xf>
    <xf numFmtId="0" fontId="55" fillId="33" borderId="18" xfId="0" applyFont="1" applyFill="1" applyBorder="1" applyAlignment="1" applyProtection="1">
      <alignment horizontal="center" vertical="center" wrapText="1"/>
      <protection hidden="1"/>
    </xf>
    <xf numFmtId="0" fontId="55" fillId="33" borderId="16" xfId="0" applyFont="1" applyFill="1" applyBorder="1" applyAlignment="1" applyProtection="1">
      <alignment horizontal="center" vertical="center" wrapText="1"/>
      <protection hidden="1"/>
    </xf>
    <xf numFmtId="0" fontId="55" fillId="33" borderId="0" xfId="0" applyFont="1" applyFill="1" applyBorder="1" applyAlignment="1" applyProtection="1">
      <alignment horizontal="center" vertical="center" wrapText="1"/>
      <protection hidden="1"/>
    </xf>
    <xf numFmtId="0" fontId="55" fillId="33" borderId="17" xfId="0" applyFont="1" applyFill="1" applyBorder="1" applyAlignment="1" applyProtection="1">
      <alignment horizontal="center" vertical="center" wrapText="1"/>
      <protection hidden="1"/>
    </xf>
    <xf numFmtId="0" fontId="55" fillId="33" borderId="11" xfId="0" applyFont="1" applyFill="1" applyBorder="1" applyAlignment="1" applyProtection="1">
      <alignment horizontal="center" vertical="center" wrapText="1"/>
      <protection hidden="1"/>
    </xf>
    <xf numFmtId="0" fontId="55" fillId="33" borderId="14" xfId="0" applyFont="1" applyFill="1" applyBorder="1" applyAlignment="1" applyProtection="1">
      <alignment horizontal="center" vertical="center" wrapText="1"/>
      <protection hidden="1"/>
    </xf>
    <xf numFmtId="0" fontId="55" fillId="33" borderId="12" xfId="0" applyFont="1" applyFill="1" applyBorder="1" applyAlignment="1" applyProtection="1">
      <alignment horizontal="center" vertical="center" wrapText="1"/>
      <protection hidden="1"/>
    </xf>
    <xf numFmtId="8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20" fontId="3" fillId="2" borderId="14" xfId="0" applyNumberFormat="1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8" fontId="3" fillId="33" borderId="20" xfId="44" applyNumberFormat="1" applyFont="1" applyFill="1" applyBorder="1" applyAlignment="1" applyProtection="1">
      <alignment horizontal="right" vertical="center"/>
      <protection locked="0"/>
    </xf>
    <xf numFmtId="8" fontId="3" fillId="33" borderId="21" xfId="44" applyNumberFormat="1" applyFont="1" applyFill="1" applyBorder="1" applyAlignment="1" applyProtection="1">
      <alignment horizontal="right" vertical="center"/>
      <protection locked="0"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8" fontId="6" fillId="2" borderId="10" xfId="0" applyNumberFormat="1" applyFont="1" applyFill="1" applyBorder="1" applyAlignment="1" applyProtection="1">
      <alignment horizontal="center" vertical="center"/>
      <protection locked="0"/>
    </xf>
    <xf numFmtId="8" fontId="6" fillId="2" borderId="13" xfId="0" applyNumberFormat="1" applyFont="1" applyFill="1" applyBorder="1" applyAlignment="1" applyProtection="1">
      <alignment horizontal="center" vertical="center"/>
      <protection locked="0"/>
    </xf>
    <xf numFmtId="8" fontId="6" fillId="2" borderId="18" xfId="0" applyNumberFormat="1" applyFont="1" applyFill="1" applyBorder="1" applyAlignment="1" applyProtection="1">
      <alignment horizontal="center" vertical="center"/>
      <protection locked="0"/>
    </xf>
    <xf numFmtId="8" fontId="6" fillId="2" borderId="11" xfId="0" applyNumberFormat="1" applyFont="1" applyFill="1" applyBorder="1" applyAlignment="1" applyProtection="1">
      <alignment horizontal="center" vertical="center"/>
      <protection locked="0"/>
    </xf>
    <xf numFmtId="8" fontId="6" fillId="2" borderId="14" xfId="0" applyNumberFormat="1" applyFont="1" applyFill="1" applyBorder="1" applyAlignment="1" applyProtection="1">
      <alignment horizontal="center" vertical="center"/>
      <protection locked="0"/>
    </xf>
    <xf numFmtId="8" fontId="6" fillId="2" borderId="12" xfId="0" applyNumberFormat="1" applyFont="1" applyFill="1" applyBorder="1" applyAlignment="1" applyProtection="1">
      <alignment horizontal="center" vertical="center"/>
      <protection locked="0"/>
    </xf>
    <xf numFmtId="8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72" fontId="6" fillId="33" borderId="16" xfId="0" applyNumberFormat="1" applyFont="1" applyFill="1" applyBorder="1" applyAlignment="1" applyProtection="1">
      <alignment horizontal="right" vertical="center"/>
      <protection/>
    </xf>
    <xf numFmtId="172" fontId="6" fillId="33" borderId="17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 applyProtection="1">
      <alignment horizontal="right" vertical="center"/>
      <protection/>
    </xf>
    <xf numFmtId="172" fontId="6" fillId="33" borderId="12" xfId="0" applyNumberFormat="1" applyFont="1" applyFill="1" applyBorder="1" applyAlignment="1" applyProtection="1">
      <alignment horizontal="right" vertical="center"/>
      <protection/>
    </xf>
    <xf numFmtId="0" fontId="3" fillId="2" borderId="19" xfId="0" applyFont="1" applyFill="1" applyBorder="1" applyAlignment="1" applyProtection="1">
      <alignment horizontal="left" vertical="center"/>
      <protection hidden="1" locked="0"/>
    </xf>
    <xf numFmtId="0" fontId="3" fillId="2" borderId="14" xfId="0" applyFont="1" applyFill="1" applyBorder="1" applyAlignment="1" applyProtection="1">
      <alignment horizontal="left" vertical="center"/>
      <protection hidden="1" locked="0"/>
    </xf>
    <xf numFmtId="0" fontId="3" fillId="2" borderId="21" xfId="0" applyFont="1" applyFill="1" applyBorder="1" applyAlignment="1" applyProtection="1">
      <alignment horizontal="left" vertical="center"/>
      <protection hidden="1"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14" fontId="3" fillId="2" borderId="11" xfId="0" applyNumberFormat="1" applyFont="1" applyFill="1" applyBorder="1" applyAlignment="1" applyProtection="1">
      <alignment horizontal="right" vertical="center"/>
      <protection locked="0"/>
    </xf>
    <xf numFmtId="14" fontId="3" fillId="2" borderId="14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8" fontId="3" fillId="33" borderId="20" xfId="0" applyNumberFormat="1" applyFont="1" applyFill="1" applyBorder="1" applyAlignment="1" applyProtection="1">
      <alignment horizontal="right" vertical="center"/>
      <protection locked="0"/>
    </xf>
    <xf numFmtId="8" fontId="3" fillId="33" borderId="21" xfId="0" applyNumberFormat="1" applyFont="1" applyFill="1" applyBorder="1" applyAlignment="1" applyProtection="1">
      <alignment horizontal="right" vertical="center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5" fillId="33" borderId="11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right" vertical="center"/>
      <protection hidden="1"/>
    </xf>
    <xf numFmtId="0" fontId="3" fillId="33" borderId="14" xfId="0" applyFont="1" applyFill="1" applyBorder="1" applyAlignment="1" applyProtection="1">
      <alignment horizontal="right" vertical="center"/>
      <protection hidden="1"/>
    </xf>
    <xf numFmtId="0" fontId="3" fillId="33" borderId="12" xfId="0" applyFont="1" applyFill="1" applyBorder="1" applyAlignment="1" applyProtection="1">
      <alignment horizontal="right"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left" vertical="center"/>
      <protection hidden="1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49" fontId="3" fillId="2" borderId="25" xfId="0" applyNumberFormat="1" applyFont="1" applyFill="1" applyBorder="1" applyAlignment="1" applyProtection="1">
      <alignment vertical="center"/>
      <protection hidden="1" locked="0"/>
    </xf>
    <xf numFmtId="49" fontId="3" fillId="2" borderId="26" xfId="0" applyNumberFormat="1" applyFont="1" applyFill="1" applyBorder="1" applyAlignment="1" applyProtection="1">
      <alignment vertical="center"/>
      <protection hidden="1" locked="0"/>
    </xf>
    <xf numFmtId="49" fontId="3" fillId="2" borderId="27" xfId="0" applyNumberFormat="1" applyFont="1" applyFill="1" applyBorder="1" applyAlignment="1" applyProtection="1">
      <alignment vertical="center"/>
      <protection hidden="1" locked="0"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8" fontId="3" fillId="33" borderId="10" xfId="44" applyNumberFormat="1" applyFont="1" applyFill="1" applyBorder="1" applyAlignment="1" applyProtection="1">
      <alignment horizontal="center" vertical="center"/>
      <protection/>
    </xf>
    <xf numFmtId="8" fontId="3" fillId="33" borderId="11" xfId="44" applyNumberFormat="1" applyFont="1" applyFill="1" applyBorder="1" applyAlignment="1" applyProtection="1">
      <alignment horizontal="center" vertical="center"/>
      <protection/>
    </xf>
    <xf numFmtId="8" fontId="3" fillId="33" borderId="13" xfId="0" applyNumberFormat="1" applyFont="1" applyFill="1" applyBorder="1" applyAlignment="1" applyProtection="1">
      <alignment horizontal="right"/>
      <protection locked="0"/>
    </xf>
    <xf numFmtId="8" fontId="3" fillId="33" borderId="18" xfId="0" applyNumberFormat="1" applyFont="1" applyFill="1" applyBorder="1" applyAlignment="1" applyProtection="1">
      <alignment horizontal="right"/>
      <protection locked="0"/>
    </xf>
    <xf numFmtId="8" fontId="3" fillId="33" borderId="14" xfId="0" applyNumberFormat="1" applyFont="1" applyFill="1" applyBorder="1" applyAlignment="1" applyProtection="1">
      <alignment horizontal="right"/>
      <protection locked="0"/>
    </xf>
    <xf numFmtId="8" fontId="3" fillId="33" borderId="12" xfId="0" applyNumberFormat="1" applyFont="1" applyFill="1" applyBorder="1" applyAlignment="1" applyProtection="1">
      <alignment horizontal="right"/>
      <protection locked="0"/>
    </xf>
    <xf numFmtId="8" fontId="3" fillId="33" borderId="10" xfId="0" applyNumberFormat="1" applyFont="1" applyFill="1" applyBorder="1" applyAlignment="1" applyProtection="1">
      <alignment horizontal="right" vertical="center"/>
      <protection locked="0"/>
    </xf>
    <xf numFmtId="8" fontId="3" fillId="33" borderId="18" xfId="0" applyNumberFormat="1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1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44" fontId="3" fillId="2" borderId="16" xfId="44" applyNumberFormat="1" applyFont="1" applyFill="1" applyBorder="1" applyAlignment="1" applyProtection="1">
      <alignment horizontal="center" vertical="center"/>
      <protection locked="0"/>
    </xf>
    <xf numFmtId="44" fontId="3" fillId="2" borderId="0" xfId="44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43" fontId="3" fillId="2" borderId="0" xfId="42" applyFont="1" applyFill="1" applyBorder="1" applyAlignment="1" applyProtection="1">
      <alignment horizontal="center" vertical="center"/>
      <protection locked="0"/>
    </xf>
    <xf numFmtId="8" fontId="6" fillId="2" borderId="10" xfId="0" applyNumberFormat="1" applyFont="1" applyFill="1" applyBorder="1" applyAlignment="1" applyProtection="1">
      <alignment horizontal="center" vertical="center"/>
      <protection hidden="1" locked="0"/>
    </xf>
    <xf numFmtId="8" fontId="6" fillId="2" borderId="13" xfId="0" applyNumberFormat="1" applyFont="1" applyFill="1" applyBorder="1" applyAlignment="1" applyProtection="1">
      <alignment horizontal="center" vertical="center"/>
      <protection hidden="1" locked="0"/>
    </xf>
    <xf numFmtId="8" fontId="6" fillId="2" borderId="18" xfId="0" applyNumberFormat="1" applyFont="1" applyFill="1" applyBorder="1" applyAlignment="1" applyProtection="1">
      <alignment horizontal="center" vertical="center"/>
      <protection hidden="1" locked="0"/>
    </xf>
    <xf numFmtId="8" fontId="6" fillId="2" borderId="11" xfId="0" applyNumberFormat="1" applyFont="1" applyFill="1" applyBorder="1" applyAlignment="1" applyProtection="1">
      <alignment horizontal="center" vertical="center"/>
      <protection hidden="1" locked="0"/>
    </xf>
    <xf numFmtId="8" fontId="6" fillId="2" borderId="14" xfId="0" applyNumberFormat="1" applyFont="1" applyFill="1" applyBorder="1" applyAlignment="1" applyProtection="1">
      <alignment horizontal="center" vertical="center"/>
      <protection hidden="1" locked="0"/>
    </xf>
    <xf numFmtId="8" fontId="6" fillId="2" borderId="12" xfId="0" applyNumberFormat="1" applyFont="1" applyFill="1" applyBorder="1" applyAlignment="1" applyProtection="1">
      <alignment horizontal="center" vertical="center"/>
      <protection hidden="1" locked="0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14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 horizontal="center" vertical="top"/>
      <protection hidden="1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left" vertical="center"/>
      <protection hidden="1"/>
    </xf>
    <xf numFmtId="0" fontId="5" fillId="33" borderId="29" xfId="0" applyFont="1" applyFill="1" applyBorder="1" applyAlignment="1" applyProtection="1">
      <alignment horizontal="left" vertical="center"/>
      <protection hidden="1"/>
    </xf>
    <xf numFmtId="0" fontId="5" fillId="33" borderId="30" xfId="0" applyFont="1" applyFill="1" applyBorder="1" applyAlignment="1" applyProtection="1">
      <alignment horizontal="left" vertical="center"/>
      <protection hidden="1"/>
    </xf>
    <xf numFmtId="16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14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49" fontId="3" fillId="33" borderId="14" xfId="0" applyNumberFormat="1" applyFont="1" applyFill="1" applyBorder="1" applyAlignment="1" applyProtection="1">
      <alignment horizontal="left" vertical="center"/>
      <protection hidden="1"/>
    </xf>
    <xf numFmtId="0" fontId="6" fillId="33" borderId="16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172" fontId="3" fillId="2" borderId="23" xfId="0" applyNumberFormat="1" applyFont="1" applyFill="1" applyBorder="1" applyAlignment="1" applyProtection="1">
      <alignment horizontal="right" vertical="center"/>
      <protection locked="0"/>
    </xf>
    <xf numFmtId="44" fontId="7" fillId="33" borderId="11" xfId="4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44" fontId="3" fillId="2" borderId="11" xfId="44" applyNumberFormat="1" applyFont="1" applyFill="1" applyBorder="1" applyAlignment="1" applyProtection="1">
      <alignment horizontal="center" vertical="center"/>
      <protection locked="0"/>
    </xf>
    <xf numFmtId="44" fontId="3" fillId="2" borderId="14" xfId="44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/>
    </xf>
    <xf numFmtId="14" fontId="3" fillId="2" borderId="0" xfId="44" applyNumberFormat="1" applyFont="1" applyFill="1" applyBorder="1" applyAlignment="1" applyProtection="1">
      <alignment horizontal="center" vertical="center"/>
      <protection/>
    </xf>
    <xf numFmtId="14" fontId="3" fillId="2" borderId="17" xfId="44" applyNumberFormat="1" applyFont="1" applyFill="1" applyBorder="1" applyAlignment="1" applyProtection="1">
      <alignment horizontal="center" vertical="center"/>
      <protection/>
    </xf>
    <xf numFmtId="14" fontId="3" fillId="2" borderId="14" xfId="44" applyNumberFormat="1" applyFont="1" applyFill="1" applyBorder="1" applyAlignment="1" applyProtection="1">
      <alignment horizontal="center" vertical="center"/>
      <protection/>
    </xf>
    <xf numFmtId="14" fontId="3" fillId="2" borderId="12" xfId="44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8" fontId="3" fillId="33" borderId="20" xfId="0" applyNumberFormat="1" applyFont="1" applyFill="1" applyBorder="1" applyAlignment="1" applyProtection="1">
      <alignment horizontal="center" vertical="center"/>
      <protection locked="0"/>
    </xf>
    <xf numFmtId="8" fontId="3" fillId="33" borderId="2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13</xdr:row>
      <xdr:rowOff>76200</xdr:rowOff>
    </xdr:from>
    <xdr:to>
      <xdr:col>12</xdr:col>
      <xdr:colOff>381000</xdr:colOff>
      <xdr:row>15</xdr:row>
      <xdr:rowOff>28575</xdr:rowOff>
    </xdr:to>
    <xdr:grpSp>
      <xdr:nvGrpSpPr>
        <xdr:cNvPr id="1" name="Group 15"/>
        <xdr:cNvGrpSpPr>
          <a:grpSpLocks/>
        </xdr:cNvGrpSpPr>
      </xdr:nvGrpSpPr>
      <xdr:grpSpPr>
        <a:xfrm>
          <a:off x="6324600" y="2152650"/>
          <a:ext cx="847725" cy="238125"/>
          <a:chOff x="853" y="273"/>
          <a:chExt cx="113" cy="30"/>
        </a:xfrm>
        <a:solidFill>
          <a:srgbClr val="FFFFFF"/>
        </a:solidFill>
      </xdr:grpSpPr>
    </xdr:grpSp>
    <xdr:clientData/>
  </xdr:twoCellAnchor>
  <xdr:twoCellAnchor>
    <xdr:from>
      <xdr:col>11</xdr:col>
      <xdr:colOff>66675</xdr:colOff>
      <xdr:row>15</xdr:row>
      <xdr:rowOff>95250</xdr:rowOff>
    </xdr:from>
    <xdr:to>
      <xdr:col>12</xdr:col>
      <xdr:colOff>390525</xdr:colOff>
      <xdr:row>17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6343650" y="2457450"/>
          <a:ext cx="838200" cy="219075"/>
          <a:chOff x="853" y="273"/>
          <a:chExt cx="113" cy="3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140625" defaultRowHeight="12.75"/>
  <cols>
    <col min="1" max="2" width="6.28125" style="2" customWidth="1"/>
    <col min="3" max="3" width="10.140625" style="2" customWidth="1"/>
    <col min="4" max="4" width="10.7109375" style="2" customWidth="1"/>
    <col min="5" max="5" width="11.00390625" style="2" customWidth="1"/>
    <col min="6" max="6" width="8.8515625" style="2" customWidth="1"/>
    <col min="7" max="7" width="1.7109375" style="2" customWidth="1"/>
    <col min="8" max="8" width="8.00390625" style="2" customWidth="1"/>
    <col min="9" max="9" width="9.28125" style="2" customWidth="1"/>
    <col min="10" max="10" width="10.140625" style="2" customWidth="1"/>
    <col min="11" max="11" width="11.7109375" style="2" customWidth="1"/>
    <col min="12" max="12" width="7.7109375" style="2" customWidth="1"/>
    <col min="13" max="13" width="11.7109375" style="2" customWidth="1"/>
    <col min="14" max="14" width="9.140625" style="1" customWidth="1"/>
    <col min="15" max="15" width="9.140625" style="2" customWidth="1"/>
    <col min="16" max="25" width="9.140625" style="3" customWidth="1"/>
    <col min="26" max="16384" width="9.140625" style="2" customWidth="1"/>
  </cols>
  <sheetData>
    <row r="1" spans="1:13" ht="27" customHeight="1">
      <c r="A1" s="247" t="s">
        <v>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5" s="8" customFormat="1" ht="12" customHeight="1">
      <c r="A2" s="4" t="s">
        <v>79</v>
      </c>
      <c r="B2" s="4"/>
      <c r="C2" s="4"/>
      <c r="D2" s="4"/>
      <c r="E2" s="4"/>
      <c r="F2" s="5" t="s">
        <v>0</v>
      </c>
      <c r="G2" s="5"/>
      <c r="H2" s="6"/>
      <c r="I2" s="6"/>
      <c r="J2" s="6"/>
      <c r="K2" s="6"/>
      <c r="L2" s="191" t="s">
        <v>1</v>
      </c>
      <c r="M2" s="193"/>
      <c r="N2" s="7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8" customFormat="1" ht="12" customHeight="1">
      <c r="A3" s="219" t="s">
        <v>41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  <c r="L3" s="222"/>
      <c r="M3" s="223"/>
      <c r="N3" s="7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8" customFormat="1" ht="11.25" customHeight="1">
      <c r="A4" s="191" t="s">
        <v>2</v>
      </c>
      <c r="B4" s="192"/>
      <c r="C4" s="192"/>
      <c r="D4" s="193"/>
      <c r="E4" s="226" t="s">
        <v>3</v>
      </c>
      <c r="F4" s="218"/>
      <c r="G4" s="217" t="s">
        <v>4</v>
      </c>
      <c r="H4" s="217"/>
      <c r="I4" s="218"/>
      <c r="J4" s="226" t="s">
        <v>43</v>
      </c>
      <c r="K4" s="218"/>
      <c r="L4" s="211" t="s">
        <v>46</v>
      </c>
      <c r="M4" s="201"/>
      <c r="N4" s="7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8" customFormat="1" ht="12" customHeight="1">
      <c r="A5" s="221" t="s">
        <v>84</v>
      </c>
      <c r="B5" s="219"/>
      <c r="C5" s="219"/>
      <c r="D5" s="219"/>
      <c r="E5" s="221">
        <v>28180</v>
      </c>
      <c r="F5" s="220"/>
      <c r="G5" s="219" t="s">
        <v>5</v>
      </c>
      <c r="H5" s="219"/>
      <c r="I5" s="220"/>
      <c r="J5" s="253"/>
      <c r="K5" s="253"/>
      <c r="L5" s="224"/>
      <c r="M5" s="225"/>
      <c r="N5" s="7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8" customFormat="1" ht="11.25">
      <c r="A6" s="211" t="s">
        <v>25</v>
      </c>
      <c r="B6" s="200"/>
      <c r="C6" s="200"/>
      <c r="D6" s="201"/>
      <c r="E6" s="211" t="s">
        <v>11</v>
      </c>
      <c r="F6" s="200"/>
      <c r="G6" s="200"/>
      <c r="H6" s="200"/>
      <c r="I6" s="200"/>
      <c r="J6" s="254" t="s">
        <v>7</v>
      </c>
      <c r="K6" s="255"/>
      <c r="L6" s="9"/>
      <c r="M6" s="24"/>
      <c r="N6" s="7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8" customFormat="1" ht="11.25" customHeight="1" thickBot="1">
      <c r="A7" s="227" t="s">
        <v>84</v>
      </c>
      <c r="B7" s="248"/>
      <c r="C7" s="248"/>
      <c r="D7" s="249"/>
      <c r="E7" s="269"/>
      <c r="F7" s="270"/>
      <c r="G7" s="270"/>
      <c r="H7" s="270"/>
      <c r="I7" s="271"/>
      <c r="J7" s="10"/>
      <c r="K7" s="11"/>
      <c r="L7" s="10"/>
      <c r="M7" s="11"/>
      <c r="N7" s="7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8" customFormat="1" ht="10.5" customHeight="1">
      <c r="A8" s="12" t="s">
        <v>35</v>
      </c>
      <c r="B8" s="13"/>
      <c r="C8" s="13"/>
      <c r="D8" s="22"/>
      <c r="E8" s="250" t="s">
        <v>82</v>
      </c>
      <c r="F8" s="251"/>
      <c r="G8" s="251"/>
      <c r="H8" s="252"/>
      <c r="I8" s="200" t="s">
        <v>44</v>
      </c>
      <c r="J8" s="200"/>
      <c r="K8" s="200"/>
      <c r="L8" s="200"/>
      <c r="M8" s="201"/>
      <c r="N8" s="7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8" customFormat="1" ht="11.25" customHeight="1" thickBot="1">
      <c r="A9" s="194" t="s">
        <v>12</v>
      </c>
      <c r="B9" s="195"/>
      <c r="C9" s="195"/>
      <c r="D9" s="195"/>
      <c r="E9" s="197"/>
      <c r="F9" s="198"/>
      <c r="G9" s="198"/>
      <c r="H9" s="199"/>
      <c r="I9" s="14"/>
      <c r="J9" s="14"/>
      <c r="K9" s="14"/>
      <c r="L9" s="14"/>
      <c r="M9" s="15"/>
      <c r="N9" s="7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8" customFormat="1" ht="11.25" customHeight="1">
      <c r="A10" s="12" t="s">
        <v>8</v>
      </c>
      <c r="B10" s="13"/>
      <c r="C10" s="23"/>
      <c r="D10" s="13" t="s">
        <v>47</v>
      </c>
      <c r="E10" s="22"/>
      <c r="F10" s="20" t="s">
        <v>9</v>
      </c>
      <c r="G10" s="20"/>
      <c r="H10" s="21" t="s">
        <v>10</v>
      </c>
      <c r="I10" s="200" t="s">
        <v>45</v>
      </c>
      <c r="J10" s="200"/>
      <c r="K10" s="200"/>
      <c r="L10" s="200"/>
      <c r="M10" s="201"/>
      <c r="N10" s="7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8" customFormat="1" ht="11.25" customHeight="1">
      <c r="A11" s="194"/>
      <c r="B11" s="195"/>
      <c r="C11" s="195"/>
      <c r="D11" s="195"/>
      <c r="E11" s="195"/>
      <c r="F11" s="195"/>
      <c r="G11" s="195"/>
      <c r="H11" s="196"/>
      <c r="I11" s="16" t="s">
        <v>12</v>
      </c>
      <c r="J11" s="115"/>
      <c r="K11" s="14"/>
      <c r="L11" s="14"/>
      <c r="M11" s="15"/>
      <c r="N11" s="7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8" customFormat="1" ht="11.25" customHeight="1">
      <c r="A12" s="191" t="s">
        <v>88</v>
      </c>
      <c r="B12" s="192"/>
      <c r="C12" s="192"/>
      <c r="D12" s="192"/>
      <c r="E12" s="192"/>
      <c r="F12" s="192"/>
      <c r="G12" s="192"/>
      <c r="H12" s="193"/>
      <c r="I12" s="214" t="s">
        <v>85</v>
      </c>
      <c r="J12" s="215"/>
      <c r="K12" s="215"/>
      <c r="L12" s="215"/>
      <c r="M12" s="216"/>
      <c r="N12" s="7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8" customFormat="1" ht="11.25" customHeight="1">
      <c r="A13" s="194"/>
      <c r="B13" s="195"/>
      <c r="C13" s="195"/>
      <c r="D13" s="195"/>
      <c r="E13" s="195"/>
      <c r="F13" s="195"/>
      <c r="G13" s="195"/>
      <c r="H13" s="196"/>
      <c r="I13" s="176"/>
      <c r="J13" s="177"/>
      <c r="K13" s="264" t="s">
        <v>12</v>
      </c>
      <c r="L13" s="264"/>
      <c r="M13" s="265"/>
      <c r="N13" s="17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8" customFormat="1" ht="11.25" customHeight="1">
      <c r="A14" s="191" t="s">
        <v>22</v>
      </c>
      <c r="B14" s="192"/>
      <c r="C14" s="192"/>
      <c r="D14" s="193"/>
      <c r="E14" s="18" t="s">
        <v>23</v>
      </c>
      <c r="F14" s="191" t="s">
        <v>6</v>
      </c>
      <c r="G14" s="192"/>
      <c r="H14" s="193"/>
      <c r="I14" s="143" t="s">
        <v>26</v>
      </c>
      <c r="J14" s="210"/>
      <c r="K14" s="106" t="s">
        <v>27</v>
      </c>
      <c r="L14" s="110" t="s">
        <v>12</v>
      </c>
      <c r="M14" s="24"/>
      <c r="N14" s="17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8" customFormat="1" ht="11.25" customHeight="1">
      <c r="A15" s="194"/>
      <c r="B15" s="195"/>
      <c r="C15" s="195"/>
      <c r="D15" s="196"/>
      <c r="E15" s="86"/>
      <c r="F15" s="194"/>
      <c r="G15" s="195"/>
      <c r="H15" s="196"/>
      <c r="I15" s="212"/>
      <c r="J15" s="256"/>
      <c r="K15" s="122"/>
      <c r="L15" s="124" t="s">
        <v>13</v>
      </c>
      <c r="M15" s="121"/>
      <c r="N15" s="17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8" customFormat="1" ht="11.25" customHeight="1">
      <c r="A16" s="191" t="s">
        <v>89</v>
      </c>
      <c r="B16" s="192"/>
      <c r="C16" s="192"/>
      <c r="D16" s="192"/>
      <c r="E16" s="192"/>
      <c r="F16" s="192"/>
      <c r="G16" s="192"/>
      <c r="H16" s="193"/>
      <c r="I16" s="211" t="s">
        <v>28</v>
      </c>
      <c r="J16" s="200"/>
      <c r="K16" s="106" t="s">
        <v>27</v>
      </c>
      <c r="L16" s="110" t="s">
        <v>0</v>
      </c>
      <c r="M16" s="24"/>
      <c r="N16" s="17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8" customFormat="1" ht="13.5" customHeight="1">
      <c r="A17" s="194"/>
      <c r="B17" s="195"/>
      <c r="C17" s="195"/>
      <c r="D17" s="195"/>
      <c r="E17" s="195"/>
      <c r="F17" s="195"/>
      <c r="G17" s="195"/>
      <c r="H17" s="196"/>
      <c r="I17" s="212"/>
      <c r="J17" s="213"/>
      <c r="K17" s="123"/>
      <c r="L17" s="124" t="s">
        <v>12</v>
      </c>
      <c r="M17" s="121"/>
      <c r="N17" s="17"/>
      <c r="P17" s="22"/>
      <c r="Q17" s="22"/>
      <c r="R17" s="65"/>
      <c r="S17" s="22"/>
      <c r="T17" s="22"/>
      <c r="U17" s="22"/>
      <c r="V17" s="22"/>
      <c r="W17" s="22"/>
      <c r="X17" s="22"/>
      <c r="Y17" s="22"/>
    </row>
    <row r="18" spans="1:25" s="8" customFormat="1" ht="11.25" customHeight="1">
      <c r="A18" s="183" t="s">
        <v>90</v>
      </c>
      <c r="B18" s="184"/>
      <c r="C18" s="184"/>
      <c r="D18" s="184"/>
      <c r="E18" s="184"/>
      <c r="F18" s="184"/>
      <c r="G18" s="184"/>
      <c r="H18" s="185"/>
      <c r="I18" s="139" t="s">
        <v>91</v>
      </c>
      <c r="J18" s="140"/>
      <c r="K18" s="140"/>
      <c r="L18" s="140"/>
      <c r="M18" s="141"/>
      <c r="N18" s="17"/>
      <c r="P18" s="22"/>
      <c r="Q18" s="22"/>
      <c r="R18" s="65"/>
      <c r="S18" s="22"/>
      <c r="T18" s="22"/>
      <c r="U18" s="22"/>
      <c r="V18" s="22"/>
      <c r="W18" s="22"/>
      <c r="X18" s="22"/>
      <c r="Y18" s="22"/>
    </row>
    <row r="19" spans="1:25" s="8" customFormat="1" ht="13.5" customHeight="1">
      <c r="A19" s="194"/>
      <c r="B19" s="195"/>
      <c r="C19" s="195"/>
      <c r="D19" s="195"/>
      <c r="E19" s="195"/>
      <c r="F19" s="195"/>
      <c r="G19" s="195"/>
      <c r="H19" s="196"/>
      <c r="I19" s="117" t="s">
        <v>92</v>
      </c>
      <c r="J19" s="142"/>
      <c r="K19" s="142"/>
      <c r="L19" s="118" t="s">
        <v>93</v>
      </c>
      <c r="M19" s="125"/>
      <c r="N19" s="17"/>
      <c r="P19" s="22"/>
      <c r="Q19" s="22"/>
      <c r="R19" s="65"/>
      <c r="S19" s="22"/>
      <c r="T19" s="22"/>
      <c r="U19" s="22"/>
      <c r="V19" s="22"/>
      <c r="W19" s="22"/>
      <c r="X19" s="22"/>
      <c r="Y19" s="22"/>
    </row>
    <row r="20" spans="1:25" s="8" customFormat="1" ht="12" customHeight="1">
      <c r="A20" s="19" t="s">
        <v>24</v>
      </c>
      <c r="B20" s="22"/>
      <c r="C20" s="20"/>
      <c r="D20" s="266" t="s">
        <v>81</v>
      </c>
      <c r="E20" s="266"/>
      <c r="F20" s="266"/>
      <c r="G20" s="266"/>
      <c r="H20" s="266"/>
      <c r="I20" s="267"/>
      <c r="J20" s="267"/>
      <c r="K20" s="267"/>
      <c r="L20" s="267"/>
      <c r="M20" s="268"/>
      <c r="N20" s="17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8" customFormat="1" ht="17.25" customHeight="1">
      <c r="A21" s="257"/>
      <c r="B21" s="258"/>
      <c r="C21" s="258"/>
      <c r="D21" s="258"/>
      <c r="E21" s="258"/>
      <c r="F21" s="258"/>
      <c r="G21" s="258"/>
      <c r="H21" s="258"/>
      <c r="I21" s="101"/>
      <c r="J21" s="101"/>
      <c r="K21" s="101"/>
      <c r="L21" s="120"/>
      <c r="M21" s="119"/>
      <c r="N21" s="17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8" customFormat="1" ht="6" customHeight="1">
      <c r="A22" s="79"/>
      <c r="B22" s="67"/>
      <c r="C22" s="67"/>
      <c r="D22" s="67"/>
      <c r="E22" s="67"/>
      <c r="F22" s="67"/>
      <c r="G22" s="67"/>
      <c r="H22" s="67"/>
      <c r="I22" s="67"/>
      <c r="J22" s="67"/>
      <c r="K22" s="80"/>
      <c r="L22" s="80"/>
      <c r="M22" s="81"/>
      <c r="N22" s="17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8" customFormat="1" ht="15" customHeight="1">
      <c r="A23" s="262" t="s">
        <v>51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181" t="s">
        <v>62</v>
      </c>
      <c r="L23" s="178" t="s">
        <v>64</v>
      </c>
      <c r="M23" s="172"/>
      <c r="N23" s="17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8" customFormat="1" ht="11.25">
      <c r="A24" s="26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182"/>
      <c r="L24" s="173"/>
      <c r="M24" s="175"/>
      <c r="N24" s="17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8" customFormat="1" ht="12" customHeight="1">
      <c r="A25" s="28"/>
      <c r="B25" s="14" t="s">
        <v>87</v>
      </c>
      <c r="C25" s="14"/>
      <c r="D25" s="14"/>
      <c r="E25" s="14"/>
      <c r="F25" s="14"/>
      <c r="G25" s="14"/>
      <c r="H25" s="14"/>
      <c r="I25" s="14"/>
      <c r="J25" s="84"/>
      <c r="K25" s="87">
        <v>0</v>
      </c>
      <c r="L25" s="138"/>
      <c r="M25" s="138"/>
      <c r="N25" s="17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8" customFormat="1" ht="12" customHeight="1">
      <c r="A26" s="28"/>
      <c r="B26" s="14" t="s">
        <v>65</v>
      </c>
      <c r="C26" s="25"/>
      <c r="D26" s="25"/>
      <c r="E26" s="25"/>
      <c r="F26" s="25"/>
      <c r="G26" s="25"/>
      <c r="H26" s="25"/>
      <c r="I26" s="25"/>
      <c r="J26" s="84"/>
      <c r="K26" s="87">
        <v>0</v>
      </c>
      <c r="L26" s="138"/>
      <c r="M26" s="138"/>
      <c r="N26" s="17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8" customFormat="1" ht="12" customHeight="1">
      <c r="A27" s="186" t="s">
        <v>37</v>
      </c>
      <c r="B27" s="187"/>
      <c r="C27" s="14"/>
      <c r="D27" s="14"/>
      <c r="E27" s="14"/>
      <c r="F27" s="14"/>
      <c r="G27" s="14"/>
      <c r="H27" s="14"/>
      <c r="I27" s="14"/>
      <c r="J27" s="84"/>
      <c r="K27" s="87">
        <v>0</v>
      </c>
      <c r="L27" s="138"/>
      <c r="M27" s="138"/>
      <c r="N27" s="7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8" customFormat="1" ht="12" customHeight="1">
      <c r="A28" s="29" t="s">
        <v>69</v>
      </c>
      <c r="B28" s="25"/>
      <c r="C28" s="22"/>
      <c r="D28" s="22"/>
      <c r="E28" s="22"/>
      <c r="F28" s="22"/>
      <c r="G28" s="22"/>
      <c r="H28" s="22"/>
      <c r="I28" s="25"/>
      <c r="J28" s="84"/>
      <c r="K28" s="87">
        <v>0</v>
      </c>
      <c r="L28" s="300"/>
      <c r="M28" s="301"/>
      <c r="N28" s="7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8" customFormat="1" ht="12" customHeight="1">
      <c r="A29" s="30" t="s">
        <v>77</v>
      </c>
      <c r="B29" s="22"/>
      <c r="C29" s="13"/>
      <c r="D29" s="13"/>
      <c r="E29" s="13"/>
      <c r="F29" s="31"/>
      <c r="G29" s="31"/>
      <c r="H29" s="13"/>
      <c r="I29" s="32"/>
      <c r="J29" s="32"/>
      <c r="K29" s="202"/>
      <c r="L29" s="204">
        <f>D30*F30</f>
        <v>0</v>
      </c>
      <c r="M29" s="205"/>
      <c r="N29" s="7"/>
      <c r="O29" s="116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s="8" customFormat="1" ht="12" customHeight="1">
      <c r="A30" s="188" t="s">
        <v>38</v>
      </c>
      <c r="B30" s="189"/>
      <c r="C30" s="190"/>
      <c r="D30" s="89">
        <v>0</v>
      </c>
      <c r="E30" s="14" t="s">
        <v>42</v>
      </c>
      <c r="F30" s="88">
        <v>0</v>
      </c>
      <c r="G30" s="145" t="s">
        <v>15</v>
      </c>
      <c r="H30" s="146"/>
      <c r="I30" s="33"/>
      <c r="J30" s="34"/>
      <c r="K30" s="203"/>
      <c r="L30" s="206"/>
      <c r="M30" s="207"/>
      <c r="N30" s="7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s="8" customFormat="1" ht="6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77"/>
      <c r="L31" s="77"/>
      <c r="M31" s="78"/>
      <c r="N31" s="7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s="8" customFormat="1" ht="15" customHeight="1">
      <c r="A32" s="272" t="s">
        <v>52</v>
      </c>
      <c r="B32" s="273"/>
      <c r="C32" s="36"/>
      <c r="D32" s="37"/>
      <c r="E32" s="20"/>
      <c r="F32" s="22"/>
      <c r="G32" s="22"/>
      <c r="H32" s="22"/>
      <c r="I32" s="20"/>
      <c r="J32" s="20"/>
      <c r="K32" s="38"/>
      <c r="L32" s="39"/>
      <c r="M32" s="40"/>
      <c r="N32" s="7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s="8" customFormat="1" ht="12" customHeight="1">
      <c r="A33" s="19"/>
      <c r="B33" s="90"/>
      <c r="C33" s="41" t="s">
        <v>49</v>
      </c>
      <c r="D33" s="92"/>
      <c r="E33" s="143" t="s">
        <v>48</v>
      </c>
      <c r="F33" s="144"/>
      <c r="G33" s="22"/>
      <c r="H33" s="22"/>
      <c r="I33" s="22"/>
      <c r="J33" s="109"/>
      <c r="K33" s="102">
        <f>B33*D33</f>
        <v>0</v>
      </c>
      <c r="L33" s="179"/>
      <c r="M33" s="180"/>
      <c r="N33" s="7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s="8" customFormat="1" ht="12" customHeight="1">
      <c r="A34" s="19"/>
      <c r="B34" s="91"/>
      <c r="C34" s="41" t="s">
        <v>49</v>
      </c>
      <c r="D34" s="93"/>
      <c r="E34" s="108" t="s">
        <v>48</v>
      </c>
      <c r="F34" s="109"/>
      <c r="G34" s="22"/>
      <c r="H34" s="22"/>
      <c r="I34" s="22"/>
      <c r="J34" s="109"/>
      <c r="K34" s="102">
        <f>B34*D34</f>
        <v>0</v>
      </c>
      <c r="L34" s="111"/>
      <c r="M34" s="112"/>
      <c r="N34" s="7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s="8" customFormat="1" ht="12" customHeight="1">
      <c r="A35" s="19"/>
      <c r="B35" s="91"/>
      <c r="C35" s="41" t="s">
        <v>49</v>
      </c>
      <c r="D35" s="93"/>
      <c r="E35" s="42" t="s">
        <v>50</v>
      </c>
      <c r="F35" s="22"/>
      <c r="G35" s="144" t="s">
        <v>76</v>
      </c>
      <c r="H35" s="144"/>
      <c r="I35" s="144"/>
      <c r="J35" s="144"/>
      <c r="K35" s="103">
        <f>B35*D35</f>
        <v>0</v>
      </c>
      <c r="L35" s="208"/>
      <c r="M35" s="209"/>
      <c r="N35" s="7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s="8" customFormat="1" ht="6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77"/>
      <c r="L36" s="77"/>
      <c r="M36" s="78"/>
      <c r="N36" s="7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s="8" customFormat="1" ht="15" customHeight="1">
      <c r="A37" s="43" t="s">
        <v>53</v>
      </c>
      <c r="C37" s="20"/>
      <c r="D37" s="44"/>
      <c r="E37" s="20"/>
      <c r="F37" s="82">
        <f>C38*0.2</f>
        <v>0</v>
      </c>
      <c r="G37" s="83"/>
      <c r="H37" s="82">
        <f>C39*0.2</f>
        <v>0</v>
      </c>
      <c r="I37" s="82">
        <f>C38*0.8</f>
        <v>0</v>
      </c>
      <c r="J37" s="82">
        <f>C39*0.8</f>
        <v>0</v>
      </c>
      <c r="L37" s="22"/>
      <c r="M37" s="21"/>
      <c r="N37" s="7"/>
      <c r="P37" s="22"/>
      <c r="Q37" s="149"/>
      <c r="R37" s="149"/>
      <c r="S37" s="22"/>
      <c r="T37" s="22"/>
      <c r="U37" s="22"/>
      <c r="V37" s="22"/>
      <c r="W37" s="22"/>
      <c r="X37" s="22"/>
      <c r="Y37" s="22"/>
    </row>
    <row r="38" spans="1:25" s="8" customFormat="1" ht="12" customHeight="1">
      <c r="A38" s="19"/>
      <c r="B38" s="45" t="s">
        <v>40</v>
      </c>
      <c r="C38" s="94">
        <v>0</v>
      </c>
      <c r="D38" s="95"/>
      <c r="E38" s="109" t="s">
        <v>73</v>
      </c>
      <c r="F38" s="85">
        <f>ROUND(F37,0)</f>
        <v>0</v>
      </c>
      <c r="G38" s="45" t="s">
        <v>68</v>
      </c>
      <c r="H38" s="90"/>
      <c r="I38" s="22" t="s">
        <v>67</v>
      </c>
      <c r="J38" s="85">
        <f>ROUND(I37,0)</f>
        <v>0</v>
      </c>
      <c r="K38" s="104"/>
      <c r="L38" s="147">
        <f>(D38*F38)+(H38*J38)</f>
        <v>0</v>
      </c>
      <c r="M38" s="148"/>
      <c r="N38" s="7"/>
      <c r="P38" s="22"/>
      <c r="Q38" s="107"/>
      <c r="R38" s="107"/>
      <c r="S38" s="22"/>
      <c r="T38" s="22"/>
      <c r="U38" s="22"/>
      <c r="V38" s="22"/>
      <c r="W38" s="22"/>
      <c r="X38" s="22"/>
      <c r="Y38" s="22"/>
    </row>
    <row r="39" spans="1:25" s="8" customFormat="1" ht="12" customHeight="1">
      <c r="A39" s="19"/>
      <c r="B39" s="45" t="s">
        <v>40</v>
      </c>
      <c r="C39" s="94">
        <v>0</v>
      </c>
      <c r="D39" s="95"/>
      <c r="E39" s="109" t="s">
        <v>73</v>
      </c>
      <c r="F39" s="85">
        <f>ROUND(H37,0)</f>
        <v>0</v>
      </c>
      <c r="G39" s="45" t="s">
        <v>68</v>
      </c>
      <c r="H39" s="90"/>
      <c r="I39" s="22" t="s">
        <v>67</v>
      </c>
      <c r="J39" s="85">
        <f>ROUND(J37,0)</f>
        <v>0</v>
      </c>
      <c r="K39" s="105"/>
      <c r="L39" s="147">
        <f>(D39*F39)+(H39*J39)</f>
        <v>0</v>
      </c>
      <c r="M39" s="148"/>
      <c r="N39" s="7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s="8" customFormat="1" ht="12" customHeight="1">
      <c r="A40" s="19"/>
      <c r="C40" s="45" t="s">
        <v>74</v>
      </c>
      <c r="D40" s="90"/>
      <c r="E40" s="109" t="s">
        <v>73</v>
      </c>
      <c r="F40" s="96"/>
      <c r="G40" s="46" t="s">
        <v>68</v>
      </c>
      <c r="H40" s="90"/>
      <c r="I40" s="22" t="s">
        <v>39</v>
      </c>
      <c r="J40" s="96">
        <v>0</v>
      </c>
      <c r="K40" s="103">
        <f>(D40*F40)+(H40*J40)</f>
        <v>0</v>
      </c>
      <c r="L40" s="126"/>
      <c r="M40" s="127"/>
      <c r="N40" s="7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s="8" customFormat="1" ht="6" customHeight="1">
      <c r="A41" s="70"/>
      <c r="B41" s="67"/>
      <c r="C41" s="71"/>
      <c r="D41" s="72"/>
      <c r="E41" s="73"/>
      <c r="F41" s="67"/>
      <c r="G41" s="67"/>
      <c r="H41" s="67"/>
      <c r="I41" s="72"/>
      <c r="J41" s="67"/>
      <c r="K41" s="74"/>
      <c r="L41" s="75"/>
      <c r="M41" s="76"/>
      <c r="N41" s="7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s="8" customFormat="1" ht="15" customHeight="1">
      <c r="A42" s="47" t="s">
        <v>56</v>
      </c>
      <c r="B42" s="14"/>
      <c r="C42" s="48"/>
      <c r="D42" s="48"/>
      <c r="E42" s="48"/>
      <c r="F42" s="48"/>
      <c r="G42" s="48"/>
      <c r="H42" s="48"/>
      <c r="I42" s="48"/>
      <c r="J42" s="48"/>
      <c r="K42" s="38"/>
      <c r="L42" s="49"/>
      <c r="M42" s="50"/>
      <c r="N42" s="7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s="8" customFormat="1" ht="12" customHeight="1">
      <c r="A43" s="51"/>
      <c r="B43" s="14" t="s">
        <v>71</v>
      </c>
      <c r="C43" s="48"/>
      <c r="D43" s="52"/>
      <c r="E43" s="13"/>
      <c r="F43" s="13"/>
      <c r="G43" s="13"/>
      <c r="H43" s="13"/>
      <c r="I43" s="13"/>
      <c r="J43" s="48"/>
      <c r="K43" s="97">
        <v>0</v>
      </c>
      <c r="L43" s="283">
        <v>0</v>
      </c>
      <c r="M43" s="283"/>
      <c r="N43" s="7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s="8" customFormat="1" ht="12" customHeight="1">
      <c r="A44" s="53"/>
      <c r="B44" s="25" t="s">
        <v>54</v>
      </c>
      <c r="C44" s="52"/>
      <c r="D44" s="48"/>
      <c r="E44" s="129" t="s">
        <v>63</v>
      </c>
      <c r="F44" s="130"/>
      <c r="G44" s="130"/>
      <c r="H44" s="130"/>
      <c r="I44" s="131"/>
      <c r="J44" s="52"/>
      <c r="K44" s="98">
        <v>0</v>
      </c>
      <c r="L44" s="128">
        <v>0</v>
      </c>
      <c r="M44" s="128"/>
      <c r="N44" s="7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s="8" customFormat="1" ht="12" customHeight="1">
      <c r="A45" s="53"/>
      <c r="B45" s="25" t="s">
        <v>55</v>
      </c>
      <c r="C45" s="52"/>
      <c r="D45" s="52"/>
      <c r="E45" s="132"/>
      <c r="F45" s="133"/>
      <c r="G45" s="133"/>
      <c r="H45" s="133"/>
      <c r="I45" s="134"/>
      <c r="J45" s="52"/>
      <c r="K45" s="98">
        <v>0</v>
      </c>
      <c r="L45" s="128">
        <v>0</v>
      </c>
      <c r="M45" s="128"/>
      <c r="N45" s="7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s="8" customFormat="1" ht="12" customHeight="1">
      <c r="A46" s="53"/>
      <c r="B46" s="25" t="s">
        <v>66</v>
      </c>
      <c r="C46" s="52"/>
      <c r="D46" s="52"/>
      <c r="E46" s="132"/>
      <c r="F46" s="133"/>
      <c r="G46" s="133"/>
      <c r="H46" s="133"/>
      <c r="I46" s="134"/>
      <c r="J46" s="52"/>
      <c r="K46" s="98">
        <v>0</v>
      </c>
      <c r="L46" s="128">
        <v>0</v>
      </c>
      <c r="M46" s="128"/>
      <c r="N46" s="7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s="8" customFormat="1" ht="12" customHeight="1">
      <c r="A47" s="53"/>
      <c r="B47" s="25" t="s">
        <v>70</v>
      </c>
      <c r="C47" s="52"/>
      <c r="D47" s="52"/>
      <c r="E47" s="135"/>
      <c r="F47" s="136"/>
      <c r="G47" s="136"/>
      <c r="H47" s="136"/>
      <c r="I47" s="137"/>
      <c r="J47" s="52"/>
      <c r="K47" s="98">
        <v>0</v>
      </c>
      <c r="L47" s="128">
        <v>0</v>
      </c>
      <c r="M47" s="128"/>
      <c r="N47" s="7"/>
      <c r="P47" s="27"/>
      <c r="Q47" s="22"/>
      <c r="R47" s="20"/>
      <c r="S47" s="20"/>
      <c r="T47" s="20"/>
      <c r="U47" s="20"/>
      <c r="V47" s="20"/>
      <c r="W47" s="20"/>
      <c r="X47" s="20"/>
      <c r="Y47" s="20"/>
    </row>
    <row r="48" spans="1:25" s="8" customFormat="1" ht="12" customHeight="1">
      <c r="A48" s="53"/>
      <c r="B48" s="25" t="s">
        <v>72</v>
      </c>
      <c r="C48" s="52"/>
      <c r="D48" s="52"/>
      <c r="E48" s="54"/>
      <c r="F48" s="54"/>
      <c r="G48" s="54"/>
      <c r="H48" s="54"/>
      <c r="I48" s="54"/>
      <c r="J48" s="52"/>
      <c r="K48" s="98">
        <v>0</v>
      </c>
      <c r="L48" s="128">
        <v>0</v>
      </c>
      <c r="M48" s="128"/>
      <c r="N48" s="7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s="8" customFormat="1" ht="12" customHeight="1">
      <c r="A49" s="53"/>
      <c r="B49" s="25" t="s">
        <v>78</v>
      </c>
      <c r="C49" s="52"/>
      <c r="D49" s="52"/>
      <c r="E49" s="54"/>
      <c r="F49" s="54"/>
      <c r="G49" s="54"/>
      <c r="H49" s="54"/>
      <c r="I49" s="54"/>
      <c r="J49" s="52"/>
      <c r="K49" s="98">
        <v>0</v>
      </c>
      <c r="L49" s="128">
        <v>0</v>
      </c>
      <c r="M49" s="128"/>
      <c r="N49" s="7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s="8" customFormat="1" ht="12" customHeight="1">
      <c r="A50" s="53"/>
      <c r="B50" s="25" t="s">
        <v>75</v>
      </c>
      <c r="C50" s="167"/>
      <c r="D50" s="167"/>
      <c r="E50" s="168"/>
      <c r="F50" s="168"/>
      <c r="G50" s="168"/>
      <c r="H50" s="168"/>
      <c r="I50" s="168"/>
      <c r="J50" s="169"/>
      <c r="K50" s="99">
        <v>0</v>
      </c>
      <c r="L50" s="128">
        <v>0</v>
      </c>
      <c r="M50" s="128"/>
      <c r="N50" s="7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s="8" customFormat="1" ht="6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77"/>
      <c r="L51" s="68"/>
      <c r="M51" s="69"/>
      <c r="N51" s="7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8" customFormat="1" ht="12" customHeight="1">
      <c r="A52" s="47" t="s">
        <v>61</v>
      </c>
      <c r="B52" s="14"/>
      <c r="C52" s="14"/>
      <c r="D52" s="14"/>
      <c r="E52" s="14"/>
      <c r="F52" s="14"/>
      <c r="G52" s="14"/>
      <c r="H52" s="14"/>
      <c r="I52" s="14"/>
      <c r="J52" s="14"/>
      <c r="K52" s="100">
        <v>0</v>
      </c>
      <c r="L52" s="128">
        <v>0</v>
      </c>
      <c r="M52" s="128"/>
      <c r="N52" s="7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s="8" customFormat="1" ht="6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77"/>
      <c r="L53" s="77"/>
      <c r="M53" s="78"/>
      <c r="N53" s="7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8" customFormat="1" ht="26.25" customHeight="1">
      <c r="A54" s="259" t="s">
        <v>86</v>
      </c>
      <c r="B54" s="260"/>
      <c r="C54" s="260"/>
      <c r="D54" s="260"/>
      <c r="E54" s="260"/>
      <c r="F54" s="260"/>
      <c r="G54" s="260"/>
      <c r="H54" s="260"/>
      <c r="I54" s="261"/>
      <c r="J54" s="288" t="s">
        <v>58</v>
      </c>
      <c r="K54" s="289"/>
      <c r="L54" s="284" t="s">
        <v>57</v>
      </c>
      <c r="M54" s="285"/>
      <c r="N54" s="7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s="8" customFormat="1" ht="9.75" customHeight="1">
      <c r="A55" s="55" t="s">
        <v>94</v>
      </c>
      <c r="B55" s="56"/>
      <c r="C55" s="56"/>
      <c r="D55" s="56"/>
      <c r="E55" s="56"/>
      <c r="F55" s="56"/>
      <c r="G55" s="56"/>
      <c r="H55" s="56"/>
      <c r="I55" s="57"/>
      <c r="J55" s="159">
        <f>+SUM(K25:K52)</f>
        <v>0</v>
      </c>
      <c r="K55" s="160"/>
      <c r="L55" s="163">
        <f>+SUM(L25:M52)</f>
        <v>0</v>
      </c>
      <c r="M55" s="164"/>
      <c r="N55" s="7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s="8" customFormat="1" ht="9" customHeight="1">
      <c r="A56" s="55" t="s">
        <v>95</v>
      </c>
      <c r="B56" s="56"/>
      <c r="C56" s="56"/>
      <c r="D56" s="56"/>
      <c r="E56" s="56"/>
      <c r="F56" s="56"/>
      <c r="G56" s="56"/>
      <c r="H56" s="56"/>
      <c r="I56" s="57"/>
      <c r="J56" s="161"/>
      <c r="K56" s="162"/>
      <c r="L56" s="165"/>
      <c r="M56" s="166"/>
      <c r="N56" s="7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s="8" customFormat="1" ht="14.25" customHeight="1">
      <c r="A57" s="58" t="s">
        <v>97</v>
      </c>
      <c r="B57" s="59"/>
      <c r="C57" s="59"/>
      <c r="D57" s="59"/>
      <c r="E57" s="59"/>
      <c r="F57" s="59"/>
      <c r="G57" s="59"/>
      <c r="H57" s="59"/>
      <c r="I57" s="60"/>
      <c r="J57" s="274" t="s">
        <v>30</v>
      </c>
      <c r="K57" s="275"/>
      <c r="L57" s="275"/>
      <c r="M57" s="276"/>
      <c r="N57" s="7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s="8" customFormat="1" ht="11.25" customHeight="1">
      <c r="A58" s="42" t="s">
        <v>96</v>
      </c>
      <c r="B58" s="22"/>
      <c r="C58" s="22"/>
      <c r="D58" s="22"/>
      <c r="E58" s="22" t="s">
        <v>12</v>
      </c>
      <c r="F58" s="22"/>
      <c r="G58" s="22"/>
      <c r="H58" s="22"/>
      <c r="I58" s="61"/>
      <c r="J58" s="277"/>
      <c r="K58" s="278"/>
      <c r="L58" s="278"/>
      <c r="M58" s="279"/>
      <c r="N58" s="7"/>
      <c r="P58" s="22"/>
      <c r="Q58" s="62"/>
      <c r="R58" s="22"/>
      <c r="S58" s="22"/>
      <c r="T58" s="22"/>
      <c r="U58" s="22"/>
      <c r="V58" s="22"/>
      <c r="W58" s="22"/>
      <c r="X58" s="22"/>
      <c r="Y58" s="22"/>
    </row>
    <row r="59" spans="1:25" s="8" customFormat="1" ht="8.25" customHeight="1">
      <c r="A59" s="229"/>
      <c r="B59" s="230"/>
      <c r="C59" s="230"/>
      <c r="D59" s="230"/>
      <c r="E59" s="230"/>
      <c r="F59" s="230"/>
      <c r="G59" s="230"/>
      <c r="H59" s="290">
        <f ca="1">TODAY()</f>
        <v>45229</v>
      </c>
      <c r="I59" s="291"/>
      <c r="J59" s="277"/>
      <c r="K59" s="278"/>
      <c r="L59" s="278"/>
      <c r="M59" s="279"/>
      <c r="N59" s="7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s="8" customFormat="1" ht="8.25" customHeight="1">
      <c r="A60" s="229"/>
      <c r="B60" s="230"/>
      <c r="C60" s="230"/>
      <c r="D60" s="230"/>
      <c r="E60" s="230"/>
      <c r="F60" s="230"/>
      <c r="G60" s="230"/>
      <c r="H60" s="290"/>
      <c r="I60" s="291"/>
      <c r="J60" s="277"/>
      <c r="K60" s="278"/>
      <c r="L60" s="278"/>
      <c r="M60" s="279"/>
      <c r="N60" s="7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s="8" customFormat="1" ht="8.25" customHeight="1">
      <c r="A61" s="286"/>
      <c r="B61" s="287"/>
      <c r="C61" s="287"/>
      <c r="D61" s="287"/>
      <c r="E61" s="287"/>
      <c r="F61" s="287"/>
      <c r="G61" s="287"/>
      <c r="H61" s="292"/>
      <c r="I61" s="293"/>
      <c r="J61" s="280"/>
      <c r="K61" s="281"/>
      <c r="L61" s="281"/>
      <c r="M61" s="282"/>
      <c r="N61" s="7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s="8" customFormat="1" ht="9.75" customHeight="1">
      <c r="A62" s="254" t="s">
        <v>16</v>
      </c>
      <c r="B62" s="298"/>
      <c r="C62" s="298"/>
      <c r="D62" s="298"/>
      <c r="E62" s="298" t="s">
        <v>21</v>
      </c>
      <c r="F62" s="298"/>
      <c r="G62" s="22"/>
      <c r="H62" s="298" t="s">
        <v>17</v>
      </c>
      <c r="I62" s="255"/>
      <c r="J62" s="170" t="s">
        <v>59</v>
      </c>
      <c r="K62" s="171"/>
      <c r="L62" s="171"/>
      <c r="M62" s="172"/>
      <c r="N62" s="7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s="8" customFormat="1" ht="10.5" customHeight="1">
      <c r="A63" s="224" t="s">
        <v>12</v>
      </c>
      <c r="B63" s="299"/>
      <c r="C63" s="299"/>
      <c r="D63" s="299"/>
      <c r="E63" s="299"/>
      <c r="F63" s="299"/>
      <c r="G63" s="299"/>
      <c r="H63" s="299"/>
      <c r="I63" s="225"/>
      <c r="J63" s="173"/>
      <c r="K63" s="174"/>
      <c r="L63" s="174"/>
      <c r="M63" s="175"/>
      <c r="N63" s="7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s="8" customFormat="1" ht="26.25" customHeight="1">
      <c r="A64" s="150" t="s">
        <v>18</v>
      </c>
      <c r="B64" s="151"/>
      <c r="C64" s="151"/>
      <c r="D64" s="151"/>
      <c r="E64" s="151"/>
      <c r="F64" s="151"/>
      <c r="G64" s="151"/>
      <c r="H64" s="151"/>
      <c r="I64" s="152"/>
      <c r="J64" s="153"/>
      <c r="K64" s="154"/>
      <c r="L64" s="154"/>
      <c r="M64" s="155"/>
      <c r="N64" s="7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s="8" customFormat="1" ht="12" customHeight="1">
      <c r="A65" s="42" t="s">
        <v>19</v>
      </c>
      <c r="B65" s="22"/>
      <c r="C65" s="22"/>
      <c r="D65" s="22"/>
      <c r="E65" s="22"/>
      <c r="F65" s="22"/>
      <c r="G65" s="22"/>
      <c r="H65" s="22"/>
      <c r="I65" s="61"/>
      <c r="J65" s="156"/>
      <c r="K65" s="157"/>
      <c r="L65" s="157"/>
      <c r="M65" s="158"/>
      <c r="N65" s="7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s="8" customFormat="1" ht="12" customHeight="1">
      <c r="A66" s="42" t="s">
        <v>20</v>
      </c>
      <c r="B66" s="22"/>
      <c r="C66" s="22"/>
      <c r="D66" s="22"/>
      <c r="E66" s="22"/>
      <c r="F66" s="22"/>
      <c r="G66" s="22"/>
      <c r="H66" s="22"/>
      <c r="I66" s="61"/>
      <c r="J66" s="241" t="s">
        <v>83</v>
      </c>
      <c r="K66" s="242"/>
      <c r="L66" s="242"/>
      <c r="M66" s="243"/>
      <c r="N66" s="7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s="8" customFormat="1" ht="13.5" customHeight="1">
      <c r="A67" s="229"/>
      <c r="B67" s="230"/>
      <c r="C67" s="230"/>
      <c r="D67" s="230"/>
      <c r="E67" s="232"/>
      <c r="F67" s="232"/>
      <c r="G67" s="232"/>
      <c r="H67" s="239"/>
      <c r="I67" s="240"/>
      <c r="J67" s="244"/>
      <c r="K67" s="245"/>
      <c r="L67" s="245"/>
      <c r="M67" s="246"/>
      <c r="N67" s="7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s="8" customFormat="1" ht="13.5" customHeight="1">
      <c r="A68" s="229"/>
      <c r="B68" s="230"/>
      <c r="C68" s="230"/>
      <c r="D68" s="230"/>
      <c r="E68" s="232"/>
      <c r="F68" s="232"/>
      <c r="G68" s="232"/>
      <c r="H68" s="239"/>
      <c r="I68" s="240"/>
      <c r="J68" s="233"/>
      <c r="K68" s="234"/>
      <c r="L68" s="234"/>
      <c r="M68" s="235"/>
      <c r="N68" s="7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s="8" customFormat="1" ht="9" customHeight="1">
      <c r="A69" s="296" t="s">
        <v>29</v>
      </c>
      <c r="B69" s="297"/>
      <c r="C69" s="297"/>
      <c r="D69" s="297"/>
      <c r="E69" s="294" t="s">
        <v>21</v>
      </c>
      <c r="F69" s="294"/>
      <c r="G69" s="114"/>
      <c r="H69" s="294" t="s">
        <v>17</v>
      </c>
      <c r="I69" s="295"/>
      <c r="J69" s="236"/>
      <c r="K69" s="237"/>
      <c r="L69" s="237"/>
      <c r="M69" s="238"/>
      <c r="N69" s="7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s="8" customFormat="1" ht="10.5" customHeight="1">
      <c r="A70" s="231" t="s">
        <v>33</v>
      </c>
      <c r="B70" s="228"/>
      <c r="C70" s="231" t="s">
        <v>32</v>
      </c>
      <c r="D70" s="228"/>
      <c r="E70" s="63" t="s">
        <v>34</v>
      </c>
      <c r="F70" s="63" t="s">
        <v>14</v>
      </c>
      <c r="G70" s="22"/>
      <c r="H70" s="231" t="s">
        <v>33</v>
      </c>
      <c r="I70" s="228"/>
      <c r="J70" s="227" t="s">
        <v>32</v>
      </c>
      <c r="K70" s="228"/>
      <c r="L70" s="63" t="s">
        <v>60</v>
      </c>
      <c r="M70" s="63" t="s">
        <v>14</v>
      </c>
      <c r="N70" s="7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s="8" customFormat="1" ht="15" customHeight="1">
      <c r="A71" s="35"/>
      <c r="B71" s="25"/>
      <c r="C71" s="35"/>
      <c r="D71" s="25"/>
      <c r="E71" s="64"/>
      <c r="F71" s="64"/>
      <c r="G71" s="22"/>
      <c r="H71" s="35"/>
      <c r="I71" s="25"/>
      <c r="J71" s="35"/>
      <c r="K71" s="25"/>
      <c r="L71" s="64"/>
      <c r="M71" s="64"/>
      <c r="N71" s="7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s="8" customFormat="1" ht="15" customHeight="1">
      <c r="A72" s="35"/>
      <c r="B72" s="25"/>
      <c r="C72" s="35"/>
      <c r="D72" s="25"/>
      <c r="E72" s="64"/>
      <c r="F72" s="64"/>
      <c r="G72" s="22"/>
      <c r="H72" s="35"/>
      <c r="I72" s="25"/>
      <c r="J72" s="35"/>
      <c r="K72" s="25"/>
      <c r="L72" s="64"/>
      <c r="M72" s="64"/>
      <c r="N72" s="7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s="8" customFormat="1" ht="15" customHeight="1">
      <c r="A73" s="35"/>
      <c r="B73" s="25"/>
      <c r="C73" s="35"/>
      <c r="D73" s="25"/>
      <c r="E73" s="64"/>
      <c r="F73" s="64"/>
      <c r="G73" s="14"/>
      <c r="H73" s="35"/>
      <c r="I73" s="25"/>
      <c r="J73" s="35"/>
      <c r="K73" s="25"/>
      <c r="L73" s="64"/>
      <c r="M73" s="64"/>
      <c r="N73" s="7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s="8" customFormat="1" ht="16.5" customHeight="1">
      <c r="A74" s="144" t="s">
        <v>98</v>
      </c>
      <c r="B74" s="144"/>
      <c r="C74" s="144"/>
      <c r="D74" s="144"/>
      <c r="E74" s="144"/>
      <c r="F74" s="144"/>
      <c r="G74" s="144"/>
      <c r="H74" s="144"/>
      <c r="K74" s="8" t="s">
        <v>31</v>
      </c>
      <c r="M74" s="113"/>
      <c r="N74" s="7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4:25" s="8" customFormat="1" ht="11.25">
      <c r="N75" s="7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ht="11.25">
      <c r="N76" s="7"/>
    </row>
    <row r="77" ht="11.25">
      <c r="N77" s="7"/>
    </row>
  </sheetData>
  <sheetProtection password="C72F" sheet="1" selectLockedCells="1"/>
  <mergeCells count="107">
    <mergeCell ref="A74:H74"/>
    <mergeCell ref="E69:F69"/>
    <mergeCell ref="H69:I69"/>
    <mergeCell ref="A69:D69"/>
    <mergeCell ref="A70:B70"/>
    <mergeCell ref="H62:I62"/>
    <mergeCell ref="A63:I63"/>
    <mergeCell ref="E62:F62"/>
    <mergeCell ref="A62:D62"/>
    <mergeCell ref="A32:B32"/>
    <mergeCell ref="J57:M61"/>
    <mergeCell ref="L43:M43"/>
    <mergeCell ref="L44:M44"/>
    <mergeCell ref="L45:M45"/>
    <mergeCell ref="L54:M54"/>
    <mergeCell ref="A59:D61"/>
    <mergeCell ref="J54:K54"/>
    <mergeCell ref="E59:G61"/>
    <mergeCell ref="H59:I61"/>
    <mergeCell ref="J6:K6"/>
    <mergeCell ref="I15:J15"/>
    <mergeCell ref="A21:H21"/>
    <mergeCell ref="A54:I54"/>
    <mergeCell ref="A23:J23"/>
    <mergeCell ref="K13:M13"/>
    <mergeCell ref="L26:M26"/>
    <mergeCell ref="L28:M28"/>
    <mergeCell ref="D20:M20"/>
    <mergeCell ref="E7:I7"/>
    <mergeCell ref="A1:M1"/>
    <mergeCell ref="A3:K3"/>
    <mergeCell ref="A7:D7"/>
    <mergeCell ref="A5:D5"/>
    <mergeCell ref="E6:I6"/>
    <mergeCell ref="E8:H8"/>
    <mergeCell ref="A6:D6"/>
    <mergeCell ref="J5:K5"/>
    <mergeCell ref="J4:K4"/>
    <mergeCell ref="A4:D4"/>
    <mergeCell ref="J70:K70"/>
    <mergeCell ref="A67:D68"/>
    <mergeCell ref="H70:I70"/>
    <mergeCell ref="C70:D70"/>
    <mergeCell ref="E67:G68"/>
    <mergeCell ref="J68:M69"/>
    <mergeCell ref="H67:I68"/>
    <mergeCell ref="J66:M67"/>
    <mergeCell ref="G4:I4"/>
    <mergeCell ref="G5:I5"/>
    <mergeCell ref="E5:F5"/>
    <mergeCell ref="L2:M2"/>
    <mergeCell ref="L3:M3"/>
    <mergeCell ref="L4:M4"/>
    <mergeCell ref="L5:M5"/>
    <mergeCell ref="E4:F4"/>
    <mergeCell ref="I10:M10"/>
    <mergeCell ref="L38:M38"/>
    <mergeCell ref="K29:K30"/>
    <mergeCell ref="L29:M30"/>
    <mergeCell ref="L35:M35"/>
    <mergeCell ref="I8:M8"/>
    <mergeCell ref="I14:J14"/>
    <mergeCell ref="I16:J16"/>
    <mergeCell ref="I17:J17"/>
    <mergeCell ref="I12:M12"/>
    <mergeCell ref="A9:D9"/>
    <mergeCell ref="A13:H13"/>
    <mergeCell ref="A15:D15"/>
    <mergeCell ref="A12:H12"/>
    <mergeCell ref="A14:D14"/>
    <mergeCell ref="F14:H14"/>
    <mergeCell ref="A11:H11"/>
    <mergeCell ref="E9:H9"/>
    <mergeCell ref="F15:H15"/>
    <mergeCell ref="I13:J13"/>
    <mergeCell ref="L23:M24"/>
    <mergeCell ref="L33:M33"/>
    <mergeCell ref="K23:K24"/>
    <mergeCell ref="A18:H18"/>
    <mergeCell ref="A27:B27"/>
    <mergeCell ref="A30:C30"/>
    <mergeCell ref="A16:H16"/>
    <mergeCell ref="A17:H17"/>
    <mergeCell ref="A19:H19"/>
    <mergeCell ref="Q37:R37"/>
    <mergeCell ref="A64:I64"/>
    <mergeCell ref="J64:M65"/>
    <mergeCell ref="L50:M50"/>
    <mergeCell ref="J55:K56"/>
    <mergeCell ref="L55:M56"/>
    <mergeCell ref="L47:M47"/>
    <mergeCell ref="C50:J50"/>
    <mergeCell ref="L48:M48"/>
    <mergeCell ref="J62:M63"/>
    <mergeCell ref="I18:M18"/>
    <mergeCell ref="J19:K19"/>
    <mergeCell ref="E33:F33"/>
    <mergeCell ref="G30:H30"/>
    <mergeCell ref="G35:J35"/>
    <mergeCell ref="L39:M39"/>
    <mergeCell ref="L40:M40"/>
    <mergeCell ref="L49:M49"/>
    <mergeCell ref="L52:M52"/>
    <mergeCell ref="E44:I47"/>
    <mergeCell ref="L46:M46"/>
    <mergeCell ref="L25:M25"/>
    <mergeCell ref="L27:M27"/>
  </mergeCells>
  <printOptions horizontalCentered="1"/>
  <pageMargins left="0.17" right="0.17" top="0.17" bottom="0.16" header="0.17" footer="0.16"/>
  <pageSetup fitToHeight="1" fitToWidth="1" horizontalDpi="600" verticalDpi="600" orientation="portrait" scale="86" r:id="rId3"/>
  <ignoredErrors>
    <ignoredError sqref="H59 J39 L38:L39 K40 K33:K35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 Fredonia</dc:creator>
  <cp:keywords/>
  <dc:description/>
  <cp:lastModifiedBy>Rachael Coon</cp:lastModifiedBy>
  <cp:lastPrinted>2013-07-29T12:12:01Z</cp:lastPrinted>
  <dcterms:created xsi:type="dcterms:W3CDTF">2007-06-28T18:22:10Z</dcterms:created>
  <dcterms:modified xsi:type="dcterms:W3CDTF">2023-10-30T19:23:03Z</dcterms:modified>
  <cp:category/>
  <cp:version/>
  <cp:contentType/>
  <cp:contentStatus/>
</cp:coreProperties>
</file>